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TALUÑA\TARRAGONA\"/>
    </mc:Choice>
  </mc:AlternateContent>
  <xr:revisionPtr revIDLastSave="0" documentId="8_{A35655D6-D9D8-4580-8528-23B5FCA892B7}" xr6:coauthVersionLast="47" xr6:coauthVersionMax="47" xr10:uidLastSave="{00000000-0000-0000-0000-000000000000}"/>
  <bookViews>
    <workbookView xWindow="0" yWindow="795" windowWidth="38790" windowHeight="23205" xr2:uid="{303FF6B1-1A1C-4FC2-A4AA-22A2422DCAEE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<sst xmlns="http://schemas.openxmlformats.org/spreadsheetml/2006/main" count="287" uniqueCount="215">
  <si>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</si>
  <si>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</si>
  <si>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</si>
  <si>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</si>
  <si>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</si>
  <si>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</si>
  <si>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</si>
  <si>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</si>
  <si>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</si>
  <si>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</si>
  <si>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</si>
  <si>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</si>
  <si>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</si>
  <si>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</si>
  <si>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FALSET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</si>
  <si>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</si>
  <si>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</si>
  <si>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</si>
  <si>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</si>
  <si>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</si>
  <si>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</si>
  <si>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</si>
  <si>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</si>
  <si>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</si>
  <si>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</si>
  <si>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</si>
  <si>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</si>
  <si>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</si>
  <si>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</si>
  <si>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</si>
  <si>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</si>
  <si>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</si>
  <si>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</si>
  <si>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</si>
  <si>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</si>
  <si>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</si>
  <si>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Bellmunt del Priorat</t>
  </si>
  <si>
    <t>Bisbal de Falset, La</t>
  </si>
  <si>
    <t>Cabacés</t>
  </si>
  <si>
    <t>Capçanes</t>
  </si>
  <si>
    <t>Cornudella de Montsant</t>
  </si>
  <si>
    <t>Falset</t>
  </si>
  <si>
    <t>Figuera, La</t>
  </si>
  <si>
    <t>Flix</t>
  </si>
  <si>
    <t>Garcia</t>
  </si>
  <si>
    <t>Gratallops</t>
  </si>
  <si>
    <t>Guiamets, Els</t>
  </si>
  <si>
    <t>Lloar, El</t>
  </si>
  <si>
    <t>Marçà</t>
  </si>
  <si>
    <t>Margalef</t>
  </si>
  <si>
    <t>Masroig, El</t>
  </si>
  <si>
    <t>Molar, El</t>
  </si>
  <si>
    <t>Móra la Nova</t>
  </si>
  <si>
    <t>Morera de Montsant, La</t>
  </si>
  <si>
    <t>Palma d'Ebre, La</t>
  </si>
  <si>
    <t>Poboleda</t>
  </si>
  <si>
    <t>Porrera</t>
  </si>
  <si>
    <t>Pradell de la Teixeta</t>
  </si>
  <si>
    <t>Riba-roja d'Ebre</t>
  </si>
  <si>
    <t>Tivissa</t>
  </si>
  <si>
    <t>Torre de Fontaubella, La</t>
  </si>
  <si>
    <t>Torre de l'Espanyol, La</t>
  </si>
  <si>
    <t>Torroja del Priorat</t>
  </si>
  <si>
    <t>Ulldemolins</t>
  </si>
  <si>
    <t>Vilella Alta, La</t>
  </si>
  <si>
    <t>Vilella Baixa, La</t>
  </si>
  <si>
    <t>Vinebre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</si>
  <si>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</si>
  <si>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</si>
  <si>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</si>
  <si>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</si>
  <si>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</si>
  <si>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</si>
  <si>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</si>
  <si>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</si>
  <si>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</si>
  <si>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</si>
  <si>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</si>
  <si>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</si>
  <si>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</si>
  <si>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</si>
  <si>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</si>
  <si>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</si>
  <si>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</si>
  <si>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</si>
  <si>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</si>
  <si>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</si>
  <si>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</si>
  <si>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</si>
  <si>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</si>
  <si>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</si>
  <si>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Rumania</t>
  </si>
  <si>
    <t>Reino Unido</t>
  </si>
  <si>
    <t>Ucrania</t>
  </si>
  <si>
    <t>Senegal</t>
  </si>
  <si>
    <t>Colombia</t>
  </si>
  <si>
    <t>Bulgaria</t>
  </si>
  <si>
    <t>Italia</t>
  </si>
  <si>
    <t>Paises Bajos</t>
  </si>
  <si>
    <t>Honduras</t>
  </si>
  <si>
    <t>Alemania</t>
  </si>
  <si>
    <t>Francia</t>
  </si>
  <si>
    <t>Otros paises de Europa</t>
  </si>
  <si>
    <t>Argelia</t>
  </si>
  <si>
    <t>Pakistan</t>
  </si>
  <si>
    <t>Argentina</t>
  </si>
  <si>
    <t>Moldavia</t>
  </si>
  <si>
    <t>Brasil</t>
  </si>
  <si>
    <t>Polonia</t>
  </si>
  <si>
    <t>Lituania</t>
  </si>
  <si>
    <t>India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</si>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</sst>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EEE97E57-0513-487B-87ED-917BBF7EAE1F}"/>
    <cellStyle name="Normal" xfId="0" builtinId="0"/>
    <cellStyle name="Normal 2" xfId="1" xr:uid="{3393AE68-3605-46C3-93D4-93D455FEE27A}"/>
    <cellStyle name="Porcentaje 2" xfId="2" xr:uid="{4BD3B6AC-6CF3-4E4E-9546-B6DDABCAC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30-4E39-B1E6-E84DB05C56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30-4E39-B1E6-E84DB05C566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30-4E39-B1E6-E84DB05C56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E30-4E39-B1E6-E84DB05C566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0E30-4E39-B1E6-E84DB05C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21572</c:v>
              </c:pt>
              <c:pt idx="1">
                <c:v>21712</c:v>
              </c:pt>
              <c:pt idx="2">
                <c:v>21873</c:v>
              </c:pt>
              <c:pt idx="3">
                <c:v>22161</c:v>
              </c:pt>
              <c:pt idx="4">
                <c:v>22242</c:v>
              </c:pt>
              <c:pt idx="5">
                <c:v>22226</c:v>
              </c:pt>
              <c:pt idx="6">
                <c:v>22495</c:v>
              </c:pt>
              <c:pt idx="7">
                <c:v>22640</c:v>
              </c:pt>
              <c:pt idx="8">
                <c:v>22749</c:v>
              </c:pt>
              <c:pt idx="9">
                <c:v>22645</c:v>
              </c:pt>
              <c:pt idx="10" formatCode="#,##0">
                <c:v>22515</c:v>
              </c:pt>
              <c:pt idx="11" formatCode="#,##0">
                <c:v>22188</c:v>
              </c:pt>
              <c:pt idx="12" formatCode="#,##0">
                <c:v>21545</c:v>
              </c:pt>
              <c:pt idx="13" formatCode="#,##0">
                <c:v>21447</c:v>
              </c:pt>
              <c:pt idx="14" formatCode="#,##0">
                <c:v>21031</c:v>
              </c:pt>
              <c:pt idx="15" formatCode="#,##0">
                <c:v>20762</c:v>
              </c:pt>
              <c:pt idx="16" formatCode="#,##0">
                <c:v>20547</c:v>
              </c:pt>
              <c:pt idx="17" formatCode="#,##0">
                <c:v>20374</c:v>
              </c:pt>
              <c:pt idx="18" formatCode="#,##0">
                <c:v>20298</c:v>
              </c:pt>
              <c:pt idx="19" formatCode="#,##0">
                <c:v>20460</c:v>
              </c:pt>
              <c:pt idx="20" formatCode="#,##0">
                <c:v>20509</c:v>
              </c:pt>
              <c:pt idx="21" formatCode="#,##0">
                <c:v>20660</c:v>
              </c:pt>
              <c:pt idx="22" formatCode="#,##0">
                <c:v>20733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0E-482D-9751-17D1B5FE3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04BB-4931-837D-CFDB94540C1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04BB-4931-837D-CFDB94540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8E-4284-861F-819793C344F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8E-4284-861F-819793C344F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8E-4284-861F-819793C344F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F8E-4284-861F-819793C344F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9F8E-4284-861F-819793C3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84-4735-87D6-2CAF5645BCF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684-4735-87D6-2CAF5645BCF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684-4735-87D6-2CAF5645BCF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684-4735-87D6-2CAF5645BCF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3684-4735-87D6-2CAF5645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17-4B3B-99EB-C18F1A4258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17-4B3B-99EB-C18F1A425844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17-4B3B-99EB-C18F1A425844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17-4B3B-99EB-C18F1A42584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3217-4B3B-99EB-C18F1A425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3F-4569-818D-D2DB640318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3F-4569-818D-D2DB640318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13F-4569-818D-D2DB640318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13F-4569-818D-D2DB64031835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3F-4569-818D-D2DB64031835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569-818D-D2DB640318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413F-4569-818D-D2DB64031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D85CB30-4D8B-46DF-9C86-0D239F26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15875</xdr:colOff>
      <xdr:row>7</xdr:row>
      <xdr:rowOff>53975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0F5B8D4-D068-4828-A30B-9EDE467D7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8FAAF39-D6E8-4D63-863D-EC73A17AD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200025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CF70136-0DDC-448B-9A3B-E536FFF5E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D2254A3-C45F-41FF-A1EB-F1D38786B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075C67E-923F-4044-9BDC-6581BFA20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A0216FE4-B0A2-4447-ADC9-B79797C8F2F8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3A07B4D0-31E4-468C-B911-2ADF7969F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5</xdr:row>
      <xdr:rowOff>101600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EA0F87D-93C8-462F-A8DC-EDFF13307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5</xdr:row>
      <xdr:rowOff>92075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1A0E638-C7B5-41D8-86F7-68FC1B8B0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EAA4621C-2273-4EED-BE4D-DFA398148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566A9871-FF91-4C6C-A8E6-9FA3D99F2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101600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3AEB60DF-CFAA-4E5B-BF42-7E39854E9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85725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D22ECB8-EFBF-46CC-A8C6-FB26D96F0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130175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575EBB7-3058-4EA8-9112-6551636CD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E3A15AF2-8876-476B-A4D8-06EA0B891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49E4C146-9F5A-47C0-AEEE-89254A856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2B51C136-36D8-4F0A-BE13-689186E68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D7874B99-7819-4C52-B745-BECADD9C0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6350</xdr:colOff>
      <xdr:row>5</xdr:row>
      <xdr:rowOff>101600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811EF0DB-C14A-4A43-8327-5F2F04DB7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0161B03-417D-445E-93A2-8BF576685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248C9-F042-4525-B7CE-3D3CBE1EF218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FALSET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87152B3F-DA1A-4233-9F09-C2EDC50074C4}"/>
    <hyperlink ref="B14:C14" location="Municipios!A1" display="Municipios" xr:uid="{97596A82-A85F-4597-9224-B57629093D05}"/>
    <hyperlink ref="B16:C16" location="'Datos Demograficos'!A1" display="Datos Demograficos" xr:uid="{8000852E-A8D2-4BF7-A9C3-6E4AB1C70FC1}"/>
    <hyperlink ref="B18:C18" location="Nacionalidades!A1" display="Nacionalidades" xr:uid="{46A7F12C-24D7-4CB3-A1E7-13A53CBA8930}"/>
    <hyperlink ref="H18:I18" location="Trabajo!A1" display="Trabajo" xr:uid="{D75E84BB-9A74-4507-BEED-4E0C567F9AF2}"/>
    <hyperlink ref="E12:F12" location="'Datos Economicos'!A1" display="Datos Económicos" xr:uid="{07E6CF41-3218-45FC-93A3-0A86FED86B7E}"/>
    <hyperlink ref="E14" location="Trafico!A1" display="Tráfico" xr:uid="{01611EA3-6CED-4F3C-8CE4-BB35992FCD94}"/>
    <hyperlink ref="E16:F16" location="'Plazas Turisticas'!A1" display="Plazas Turisticas" xr:uid="{13CF8F5A-EF6E-4124-A16D-B748896648E3}"/>
    <hyperlink ref="E18:F18" location="Bancos!A1" display="Bancos" xr:uid="{EE2DF273-7413-413C-AC86-2D18D02F0291}"/>
    <hyperlink ref="H12" location="Presupuestos!A1" display="Presupuestos" xr:uid="{CB73963F-61CE-43B2-99D7-323D84A18F5A}"/>
    <hyperlink ref="H14" location="'Datos Catastrales'!A1" display="Datos Catastrales" xr:uid="{E3BDB23E-607E-439D-9CF3-535D1FB11AAF}"/>
    <hyperlink ref="H16:I16" location="Hacienda!A1" display="Hacienda" xr:uid="{0B6EBD68-2449-4E7D-A92B-6E8C26B45C4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FE36-154F-4561-B868-2F2307DDE086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161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122</v>
      </c>
      <c r="C14" s="101" t="s">
        <v>12</v>
      </c>
      <c r="D14" s="101" t="s">
        <v>162</v>
      </c>
      <c r="E14" s="101" t="s">
        <v>163</v>
      </c>
      <c r="F14" s="101" t="s">
        <v>164</v>
      </c>
      <c r="G14" s="102" t="s">
        <v>165</v>
      </c>
      <c r="H14" s="23"/>
    </row>
    <row r="15" spans="1:8" ht="33" customHeight="1" thickBot="1" x14ac:dyDescent="0.35">
      <c r="A15" s="20"/>
      <c r="B15" s="117">
        <v>14</v>
      </c>
      <c r="C15" s="115">
        <v>14</v>
      </c>
      <c r="D15" s="115">
        <v>0</v>
      </c>
      <c r="E15" s="115">
        <v>0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166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167</v>
      </c>
      <c r="F20" s="129">
        <v>8814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168</v>
      </c>
      <c r="F22" s="130">
        <v>0.42662149080348499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169</v>
      </c>
      <c r="F24" s="129">
        <v>25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170</v>
      </c>
      <c r="F26" s="130">
        <v>0.80645161290322576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E0CE6252-132B-40B9-AA22-987AF8AA2562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BA78-63C1-486D-83D6-26D65B9F1C80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171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172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173</v>
      </c>
      <c r="C15" s="132" t="s">
        <v>174</v>
      </c>
      <c r="D15" s="132" t="s">
        <v>175</v>
      </c>
      <c r="E15" s="132" t="s">
        <v>176</v>
      </c>
      <c r="F15" s="132" t="s">
        <v>177</v>
      </c>
      <c r="G15" s="132" t="s">
        <v>178</v>
      </c>
      <c r="H15" s="132" t="s">
        <v>179</v>
      </c>
      <c r="I15" s="132" t="s">
        <v>180</v>
      </c>
      <c r="J15" s="132" t="s">
        <v>181</v>
      </c>
      <c r="K15" s="133" t="s">
        <v>182</v>
      </c>
      <c r="L15" s="134"/>
    </row>
    <row r="16" spans="1:12" ht="32.25" customHeight="1" thickBot="1" x14ac:dyDescent="0.35">
      <c r="A16" s="20"/>
      <c r="B16" s="135">
        <v>7400.7297600000011</v>
      </c>
      <c r="C16" s="136">
        <v>378.57591000000002</v>
      </c>
      <c r="D16" s="136">
        <v>5873.103079999999</v>
      </c>
      <c r="E16" s="136">
        <v>13003.310719999999</v>
      </c>
      <c r="F16" s="136">
        <v>1546.13346</v>
      </c>
      <c r="G16" s="136">
        <v>211.61</v>
      </c>
      <c r="H16" s="136">
        <v>6791.460039999999</v>
      </c>
      <c r="I16" s="136">
        <v>0</v>
      </c>
      <c r="J16" s="136">
        <v>514.75032999999996</v>
      </c>
      <c r="K16" s="137">
        <v>35719.673300000002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183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184</v>
      </c>
      <c r="C19" s="132" t="s">
        <v>185</v>
      </c>
      <c r="D19" s="132" t="s">
        <v>186</v>
      </c>
      <c r="E19" s="132" t="s">
        <v>187</v>
      </c>
      <c r="F19" s="132" t="s">
        <v>188</v>
      </c>
      <c r="G19" s="132" t="s">
        <v>179</v>
      </c>
      <c r="H19" s="132" t="s">
        <v>180</v>
      </c>
      <c r="I19" s="132" t="s">
        <v>181</v>
      </c>
      <c r="J19" s="132" t="s">
        <v>189</v>
      </c>
      <c r="L19" s="23"/>
    </row>
    <row r="20" spans="1:12" ht="32.25" customHeight="1" thickBot="1" x14ac:dyDescent="0.35">
      <c r="A20" s="20"/>
      <c r="B20" s="135">
        <v>10839.210240000002</v>
      </c>
      <c r="C20" s="136">
        <v>13081.433120000002</v>
      </c>
      <c r="D20" s="136">
        <v>113.55329000000002</v>
      </c>
      <c r="E20" s="136">
        <v>1600.95171</v>
      </c>
      <c r="F20" s="136">
        <v>6910.05</v>
      </c>
      <c r="G20" s="136">
        <v>293</v>
      </c>
      <c r="H20" s="136">
        <v>0</v>
      </c>
      <c r="I20" s="136">
        <v>2594.9040799999998</v>
      </c>
      <c r="J20" s="137">
        <v>35569.963890000006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190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191</v>
      </c>
      <c r="C23" s="103" t="s">
        <v>192</v>
      </c>
      <c r="D23" s="103" t="s">
        <v>193</v>
      </c>
      <c r="E23" s="103" t="s">
        <v>194</v>
      </c>
      <c r="F23" s="103" t="s">
        <v>195</v>
      </c>
      <c r="G23" s="103" t="s">
        <v>196</v>
      </c>
      <c r="H23" s="104" t="s">
        <v>189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9773.8209100000004</v>
      </c>
      <c r="C24" s="136">
        <v>1139.2596799999997</v>
      </c>
      <c r="D24" s="136">
        <v>6996.4722699999984</v>
      </c>
      <c r="E24" s="136">
        <v>2395.9587200000001</v>
      </c>
      <c r="F24" s="136">
        <v>12839.477060000005</v>
      </c>
      <c r="G24" s="136">
        <v>2424.97525</v>
      </c>
      <c r="H24" s="137">
        <v>35569.963890000006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7258D40B-329C-4E28-8D1B-1F69B031E8EC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F5A2-51CE-4CCF-AB7F-E386CECCA223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197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198</v>
      </c>
      <c r="C14" s="147"/>
      <c r="D14" s="147"/>
      <c r="E14" s="147"/>
      <c r="F14" s="148"/>
      <c r="I14" s="146" t="s">
        <v>199</v>
      </c>
      <c r="J14" s="148"/>
      <c r="K14" s="23"/>
    </row>
    <row r="15" spans="1:11" ht="51" customHeight="1" x14ac:dyDescent="0.3">
      <c r="A15" s="20"/>
      <c r="B15" s="100" t="s">
        <v>200</v>
      </c>
      <c r="C15" s="149">
        <v>21067</v>
      </c>
      <c r="E15" s="150" t="s">
        <v>201</v>
      </c>
      <c r="F15" s="151">
        <v>16188</v>
      </c>
      <c r="G15" s="20"/>
      <c r="I15" s="100" t="s">
        <v>202</v>
      </c>
      <c r="J15" s="149">
        <v>64071</v>
      </c>
      <c r="K15" s="23"/>
    </row>
    <row r="16" spans="1:11" ht="51" customHeight="1" x14ac:dyDescent="0.3">
      <c r="A16" s="20"/>
      <c r="B16" s="150" t="s">
        <v>203</v>
      </c>
      <c r="C16" s="152">
        <v>781385.59706000006</v>
      </c>
      <c r="E16" s="150" t="s">
        <v>204</v>
      </c>
      <c r="F16" s="153">
        <v>636.13139999999987</v>
      </c>
      <c r="G16" s="20"/>
      <c r="I16" s="150" t="s">
        <v>205</v>
      </c>
      <c r="J16" s="152">
        <v>107423.60000000002</v>
      </c>
      <c r="K16" s="23"/>
    </row>
    <row r="17" spans="1:13" ht="51" customHeight="1" thickBot="1" x14ac:dyDescent="0.35">
      <c r="A17" s="20"/>
      <c r="B17" s="150" t="s">
        <v>206</v>
      </c>
      <c r="C17" s="152">
        <v>517469.66669999989</v>
      </c>
      <c r="E17" s="150" t="s">
        <v>207</v>
      </c>
      <c r="F17" s="153">
        <v>189.87109999999998</v>
      </c>
      <c r="G17" s="20"/>
      <c r="I17" s="154" t="s">
        <v>208</v>
      </c>
      <c r="J17" s="155">
        <v>73551.400000000009</v>
      </c>
      <c r="K17" s="23"/>
    </row>
    <row r="18" spans="1:13" ht="51" customHeight="1" thickBot="1" x14ac:dyDescent="0.35">
      <c r="A18" s="20"/>
      <c r="B18" s="154" t="s">
        <v>209</v>
      </c>
      <c r="C18" s="156">
        <v>263915.93011000007</v>
      </c>
      <c r="D18" s="157"/>
      <c r="E18" s="154" t="s">
        <v>210</v>
      </c>
      <c r="F18" s="158">
        <v>446.26030000000009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CFEAF2E6-51B6-4066-94A8-0E27A11488D6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F98D-859E-458E-9CDE-9F7A942D8641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211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212</v>
      </c>
      <c r="E15" s="53">
        <v>9360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213</v>
      </c>
      <c r="E17" s="53">
        <v>3764.6286047008548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20724.959471153848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214</v>
      </c>
      <c r="D21" s="80"/>
      <c r="E21" s="159">
        <v>0.88623558658618495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F36FDB67-81CB-4238-887C-9A21A73C252A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F01B4-7D74-429B-B6A7-04341A18ADEA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31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1083.5000076293945</v>
      </c>
      <c r="H14" s="25" t="s">
        <v>17</v>
      </c>
      <c r="I14" s="26">
        <v>0.17181231577663214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20733</v>
      </c>
      <c r="H16" s="25" t="s">
        <v>17</v>
      </c>
      <c r="I16" s="26">
        <v>2.4059349412354481E-2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0.15805720349201755</v>
      </c>
      <c r="H18" s="25" t="s">
        <v>20</v>
      </c>
      <c r="I18" s="26">
        <v>0.18428558829536382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19.135209832957948</v>
      </c>
      <c r="H20" s="25" t="s">
        <v>20</v>
      </c>
      <c r="I20" s="33">
        <v>136.64811370934538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21.195340761105484</v>
      </c>
      <c r="H22" s="25" t="s">
        <v>20</v>
      </c>
      <c r="I22" s="33">
        <v>8.1233938385413786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629</v>
      </c>
      <c r="H24" s="25" t="s">
        <v>17</v>
      </c>
      <c r="I24" s="26">
        <v>2.5901828364355131E-2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5512</v>
      </c>
      <c r="H26" s="25" t="s">
        <v>17</v>
      </c>
      <c r="I26" s="26">
        <v>2.1871974350427759E-2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837</v>
      </c>
      <c r="H28" s="25" t="s">
        <v>20</v>
      </c>
      <c r="I28" s="36">
        <v>40961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2713</v>
      </c>
      <c r="H30" s="25" t="s">
        <v>17</v>
      </c>
      <c r="I30" s="26">
        <v>1.3593410227375214E-2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14</v>
      </c>
      <c r="H32" s="25" t="s">
        <v>17</v>
      </c>
      <c r="I32" s="26">
        <v>3.5000000000000003E-2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0.42662149080348499</v>
      </c>
      <c r="H34" s="25" t="s">
        <v>29</v>
      </c>
      <c r="I34" s="26">
        <v>0.80645161290322576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19673</v>
      </c>
      <c r="H36" s="25" t="s">
        <v>17</v>
      </c>
      <c r="I36" s="26">
        <v>3.0718951186644992E-2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36477.587170000006</v>
      </c>
      <c r="H38" s="25" t="s">
        <v>17</v>
      </c>
      <c r="I38" s="26">
        <v>2.902593170747958E-2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20724.959471153848</v>
      </c>
      <c r="H40" s="25" t="s">
        <v>20</v>
      </c>
      <c r="I40" s="36">
        <v>22401.909937065462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88362FF9-B88E-47A9-BBE9-B781B3CB500D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08A8-CDCD-4736-8F62-878A0A522693}">
  <sheetPr codeName="Hoja4">
    <pageSetUpPr fitToPage="1"/>
  </sheetPr>
  <dimension ref="A4:H54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1083.5000076293945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42.6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21.195340761105484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294</v>
      </c>
    </row>
    <row r="25" spans="1:7" x14ac:dyDescent="0.3">
      <c r="B25" s="49" t="s">
        <v>37</v>
      </c>
      <c r="C25" s="50">
        <v>207</v>
      </c>
    </row>
    <row r="26" spans="1:7" x14ac:dyDescent="0.3">
      <c r="B26" s="49" t="s">
        <v>38</v>
      </c>
      <c r="C26" s="50">
        <v>301</v>
      </c>
    </row>
    <row r="27" spans="1:7" x14ac:dyDescent="0.3">
      <c r="B27" s="49" t="s">
        <v>39</v>
      </c>
      <c r="C27" s="50">
        <v>426</v>
      </c>
    </row>
    <row r="28" spans="1:7" x14ac:dyDescent="0.3">
      <c r="B28" s="49" t="s">
        <v>40</v>
      </c>
      <c r="C28" s="50">
        <v>1033</v>
      </c>
    </row>
    <row r="29" spans="1:7" x14ac:dyDescent="0.3">
      <c r="B29" s="49" t="s">
        <v>41</v>
      </c>
      <c r="C29" s="50">
        <v>2875</v>
      </c>
    </row>
    <row r="30" spans="1:7" x14ac:dyDescent="0.3">
      <c r="B30" s="49" t="s">
        <v>42</v>
      </c>
      <c r="C30" s="50">
        <v>123</v>
      </c>
    </row>
    <row r="31" spans="1:7" x14ac:dyDescent="0.3">
      <c r="B31" s="49" t="s">
        <v>43</v>
      </c>
      <c r="C31" s="50">
        <v>3323</v>
      </c>
    </row>
    <row r="32" spans="1:7" x14ac:dyDescent="0.3">
      <c r="B32" s="49" t="s">
        <v>44</v>
      </c>
      <c r="C32" s="50">
        <v>540</v>
      </c>
    </row>
    <row r="33" spans="2:3" x14ac:dyDescent="0.3">
      <c r="B33" s="49" t="s">
        <v>45</v>
      </c>
      <c r="C33" s="50">
        <v>232</v>
      </c>
    </row>
    <row r="34" spans="2:3" x14ac:dyDescent="0.3">
      <c r="B34" s="49" t="s">
        <v>46</v>
      </c>
      <c r="C34" s="50">
        <v>256</v>
      </c>
    </row>
    <row r="35" spans="2:3" x14ac:dyDescent="0.3">
      <c r="B35" s="49" t="s">
        <v>47</v>
      </c>
      <c r="C35" s="50">
        <v>100</v>
      </c>
    </row>
    <row r="36" spans="2:3" x14ac:dyDescent="0.3">
      <c r="B36" s="49" t="s">
        <v>48</v>
      </c>
      <c r="C36" s="50">
        <v>599</v>
      </c>
    </row>
    <row r="37" spans="2:3" x14ac:dyDescent="0.3">
      <c r="B37" s="49" t="s">
        <v>49</v>
      </c>
      <c r="C37" s="50">
        <v>108</v>
      </c>
    </row>
    <row r="38" spans="2:3" x14ac:dyDescent="0.3">
      <c r="B38" s="49" t="s">
        <v>50</v>
      </c>
      <c r="C38" s="50">
        <v>480</v>
      </c>
    </row>
    <row r="39" spans="2:3" x14ac:dyDescent="0.3">
      <c r="B39" s="49" t="s">
        <v>51</v>
      </c>
      <c r="C39" s="50">
        <v>308</v>
      </c>
    </row>
    <row r="40" spans="2:3" x14ac:dyDescent="0.3">
      <c r="B40" s="49" t="s">
        <v>52</v>
      </c>
      <c r="C40" s="50">
        <v>3309</v>
      </c>
    </row>
    <row r="41" spans="2:3" x14ac:dyDescent="0.3">
      <c r="B41" s="49" t="s">
        <v>53</v>
      </c>
      <c r="C41" s="50">
        <v>144</v>
      </c>
    </row>
    <row r="42" spans="2:3" x14ac:dyDescent="0.3">
      <c r="B42" s="49" t="s">
        <v>54</v>
      </c>
      <c r="C42" s="50">
        <v>335</v>
      </c>
    </row>
    <row r="43" spans="2:3" x14ac:dyDescent="0.3">
      <c r="B43" s="49" t="s">
        <v>55</v>
      </c>
      <c r="C43" s="50">
        <v>333</v>
      </c>
    </row>
    <row r="44" spans="2:3" x14ac:dyDescent="0.3">
      <c r="B44" s="49" t="s">
        <v>56</v>
      </c>
      <c r="C44" s="50">
        <v>417</v>
      </c>
    </row>
    <row r="45" spans="2:3" x14ac:dyDescent="0.3">
      <c r="B45" s="49" t="s">
        <v>57</v>
      </c>
      <c r="C45" s="50">
        <v>178</v>
      </c>
    </row>
    <row r="46" spans="2:3" x14ac:dyDescent="0.3">
      <c r="B46" s="49" t="s">
        <v>58</v>
      </c>
      <c r="C46" s="50">
        <v>1126</v>
      </c>
    </row>
    <row r="47" spans="2:3" x14ac:dyDescent="0.3">
      <c r="B47" s="49" t="s">
        <v>59</v>
      </c>
      <c r="C47" s="50">
        <v>1624</v>
      </c>
    </row>
    <row r="48" spans="2:3" x14ac:dyDescent="0.3">
      <c r="B48" s="49" t="s">
        <v>60</v>
      </c>
      <c r="C48" s="50">
        <v>119</v>
      </c>
    </row>
    <row r="49" spans="2:3" x14ac:dyDescent="0.3">
      <c r="B49" s="49" t="s">
        <v>61</v>
      </c>
      <c r="C49" s="50">
        <v>630</v>
      </c>
    </row>
    <row r="50" spans="2:3" x14ac:dyDescent="0.3">
      <c r="B50" s="49" t="s">
        <v>62</v>
      </c>
      <c r="C50" s="50">
        <v>137</v>
      </c>
    </row>
    <row r="51" spans="2:3" x14ac:dyDescent="0.3">
      <c r="B51" s="49" t="s">
        <v>63</v>
      </c>
      <c r="C51" s="50">
        <v>414</v>
      </c>
    </row>
    <row r="52" spans="2:3" x14ac:dyDescent="0.3">
      <c r="B52" s="49" t="s">
        <v>64</v>
      </c>
      <c r="C52" s="50">
        <v>130</v>
      </c>
    </row>
    <row r="53" spans="2:3" x14ac:dyDescent="0.3">
      <c r="B53" s="49" t="s">
        <v>65</v>
      </c>
      <c r="C53" s="50">
        <v>206</v>
      </c>
    </row>
    <row r="54" spans="2:3" x14ac:dyDescent="0.3">
      <c r="B54" s="49" t="s">
        <v>66</v>
      </c>
      <c r="C54" s="50">
        <v>426</v>
      </c>
    </row>
  </sheetData>
  <mergeCells count="3">
    <mergeCell ref="C6:E6"/>
    <mergeCell ref="C8:E8"/>
    <mergeCell ref="C10:E10"/>
  </mergeCells>
  <hyperlinks>
    <hyperlink ref="A7" location="Indice!A1" display="Índice" xr:uid="{F2F44734-C5F7-4E7D-A86D-867ED47E5F8F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8471-AE29-4D72-82A1-C8ECAF381C50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20733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67</v>
      </c>
      <c r="D13" s="26">
        <v>0.48285342208074084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68</v>
      </c>
      <c r="D15" s="26">
        <v>0.15805720349201755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69</v>
      </c>
      <c r="C17" s="21"/>
      <c r="D17" s="26">
        <v>0.61220839813374806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19.135209832957948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70</v>
      </c>
      <c r="H24" s="42"/>
      <c r="I24" s="58"/>
      <c r="J24" s="26">
        <v>0.26899146288525538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71</v>
      </c>
      <c r="H26" s="42"/>
      <c r="J26" s="53">
        <v>113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72</v>
      </c>
      <c r="H28" s="59"/>
      <c r="I28" s="59"/>
      <c r="J28" s="53">
        <v>68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73</v>
      </c>
      <c r="H30" s="42"/>
      <c r="J30" s="53">
        <v>271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74</v>
      </c>
      <c r="H32" s="42"/>
      <c r="J32" s="53">
        <v>-158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75</v>
      </c>
      <c r="H34" s="60"/>
      <c r="I34" s="60" t="s">
        <v>76</v>
      </c>
      <c r="J34" s="60"/>
      <c r="K34" s="23"/>
    </row>
    <row r="35" spans="1:11" ht="14" x14ac:dyDescent="0.3">
      <c r="A35" s="20"/>
      <c r="C35" s="42"/>
      <c r="G35" s="61">
        <v>2495</v>
      </c>
      <c r="H35" s="61"/>
      <c r="I35" s="61">
        <v>2846</v>
      </c>
      <c r="J35" s="61"/>
      <c r="K35" s="23"/>
    </row>
    <row r="36" spans="1:11" ht="14" x14ac:dyDescent="0.3">
      <c r="A36" s="20"/>
      <c r="C36" s="42"/>
      <c r="G36" s="62" t="s">
        <v>77</v>
      </c>
      <c r="H36" s="62" t="s">
        <v>78</v>
      </c>
      <c r="I36" s="62" t="s">
        <v>77</v>
      </c>
      <c r="J36" s="62" t="s">
        <v>78</v>
      </c>
      <c r="K36" s="23"/>
    </row>
    <row r="37" spans="1:11" ht="14" x14ac:dyDescent="0.3">
      <c r="A37" s="20"/>
      <c r="B37" s="21" t="s">
        <v>79</v>
      </c>
      <c r="C37" s="42"/>
      <c r="G37" s="63">
        <v>1282</v>
      </c>
      <c r="H37" s="63">
        <v>1213</v>
      </c>
      <c r="I37" s="63">
        <v>1456</v>
      </c>
      <c r="J37" s="63">
        <v>1390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881ACEC7-E76F-4FF1-97A2-E61ED4A29D3E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DDA90-FC55-4771-9864-BBE6DD143B26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80</v>
      </c>
      <c r="C11" s="65">
        <v>17456</v>
      </c>
      <c r="D11" s="66"/>
      <c r="E11" s="67" t="s">
        <v>81</v>
      </c>
      <c r="F11" s="65">
        <v>3277</v>
      </c>
      <c r="G11" s="67" t="s">
        <v>82</v>
      </c>
      <c r="H11" s="66"/>
      <c r="I11" s="65">
        <v>1637</v>
      </c>
      <c r="J11" s="67" t="s">
        <v>83</v>
      </c>
      <c r="K11" s="68">
        <v>1111</v>
      </c>
    </row>
    <row r="12" spans="1:11" ht="30.75" customHeight="1" thickBot="1" x14ac:dyDescent="0.35">
      <c r="B12" s="64" t="s">
        <v>84</v>
      </c>
      <c r="C12" s="65">
        <v>409</v>
      </c>
      <c r="D12" s="67"/>
      <c r="E12" s="67" t="s">
        <v>85</v>
      </c>
      <c r="F12" s="65">
        <v>116</v>
      </c>
      <c r="G12" s="67" t="s">
        <v>86</v>
      </c>
      <c r="H12" s="67"/>
      <c r="I12" s="65">
        <v>4</v>
      </c>
      <c r="J12" s="67" t="s">
        <v>87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88</v>
      </c>
      <c r="C14" s="71"/>
      <c r="D14" s="71"/>
      <c r="E14" s="72"/>
      <c r="G14" s="73" t="s">
        <v>89</v>
      </c>
      <c r="H14" s="74"/>
      <c r="I14" s="75">
        <f>'Datos Generales'!G16</f>
        <v>20733</v>
      </c>
      <c r="J14" s="69"/>
      <c r="K14" s="69"/>
    </row>
    <row r="16" spans="1:11" x14ac:dyDescent="0.3">
      <c r="B16" s="21" t="s">
        <v>90</v>
      </c>
      <c r="C16" s="76">
        <v>909</v>
      </c>
    </row>
    <row r="17" spans="2:3" x14ac:dyDescent="0.3">
      <c r="B17" s="21" t="s">
        <v>91</v>
      </c>
      <c r="C17" s="76">
        <v>521</v>
      </c>
    </row>
    <row r="18" spans="2:3" x14ac:dyDescent="0.3">
      <c r="B18" s="21" t="s">
        <v>92</v>
      </c>
      <c r="C18" s="76">
        <v>352</v>
      </c>
    </row>
    <row r="19" spans="2:3" x14ac:dyDescent="0.3">
      <c r="B19" s="21" t="s">
        <v>93</v>
      </c>
      <c r="C19" s="76">
        <v>108</v>
      </c>
    </row>
    <row r="20" spans="2:3" x14ac:dyDescent="0.3">
      <c r="B20" s="21" t="s">
        <v>94</v>
      </c>
      <c r="C20" s="76">
        <v>82</v>
      </c>
    </row>
    <row r="21" spans="2:3" x14ac:dyDescent="0.3">
      <c r="B21" s="21" t="s">
        <v>95</v>
      </c>
      <c r="C21" s="76">
        <v>76</v>
      </c>
    </row>
    <row r="22" spans="2:3" x14ac:dyDescent="0.3">
      <c r="B22" s="21" t="s">
        <v>96</v>
      </c>
      <c r="C22" s="76">
        <v>74</v>
      </c>
    </row>
    <row r="23" spans="2:3" x14ac:dyDescent="0.3">
      <c r="B23" s="21" t="s">
        <v>97</v>
      </c>
      <c r="C23" s="76">
        <v>74</v>
      </c>
    </row>
    <row r="24" spans="2:3" x14ac:dyDescent="0.3">
      <c r="B24" s="21" t="s">
        <v>98</v>
      </c>
      <c r="C24" s="76">
        <v>74</v>
      </c>
    </row>
    <row r="25" spans="2:3" x14ac:dyDescent="0.3">
      <c r="B25" s="21" t="s">
        <v>99</v>
      </c>
      <c r="C25" s="76">
        <v>74</v>
      </c>
    </row>
    <row r="26" spans="2:3" x14ac:dyDescent="0.3">
      <c r="B26" s="21" t="s">
        <v>100</v>
      </c>
      <c r="C26" s="76">
        <v>73</v>
      </c>
    </row>
    <row r="27" spans="2:3" x14ac:dyDescent="0.3">
      <c r="B27" s="21" t="s">
        <v>101</v>
      </c>
      <c r="C27" s="76">
        <v>66</v>
      </c>
    </row>
    <row r="28" spans="2:3" x14ac:dyDescent="0.3">
      <c r="B28" s="21" t="s">
        <v>102</v>
      </c>
      <c r="C28" s="76">
        <v>61</v>
      </c>
    </row>
    <row r="29" spans="2:3" x14ac:dyDescent="0.3">
      <c r="B29" s="21" t="s">
        <v>103</v>
      </c>
      <c r="C29" s="76">
        <v>52</v>
      </c>
    </row>
    <row r="30" spans="2:3" x14ac:dyDescent="0.3">
      <c r="B30" s="21" t="s">
        <v>104</v>
      </c>
      <c r="C30" s="76">
        <v>52</v>
      </c>
    </row>
    <row r="31" spans="2:3" x14ac:dyDescent="0.3">
      <c r="B31" s="21" t="s">
        <v>105</v>
      </c>
      <c r="C31" s="76">
        <v>51</v>
      </c>
    </row>
    <row r="32" spans="2:3" x14ac:dyDescent="0.3">
      <c r="B32" s="21" t="s">
        <v>106</v>
      </c>
      <c r="C32" s="76">
        <v>47</v>
      </c>
    </row>
    <row r="33" spans="2:3" x14ac:dyDescent="0.3">
      <c r="B33" s="21" t="s">
        <v>107</v>
      </c>
      <c r="C33" s="76">
        <v>38</v>
      </c>
    </row>
    <row r="34" spans="2:3" x14ac:dyDescent="0.3">
      <c r="B34" s="21" t="s">
        <v>108</v>
      </c>
      <c r="C34" s="76">
        <v>35</v>
      </c>
    </row>
    <row r="35" spans="2:3" x14ac:dyDescent="0.3">
      <c r="B35" s="21" t="s">
        <v>109</v>
      </c>
      <c r="C35" s="76">
        <v>35</v>
      </c>
    </row>
    <row r="36" spans="2:3" x14ac:dyDescent="0.3">
      <c r="B36" s="21" t="s">
        <v>110</v>
      </c>
      <c r="C36" s="76">
        <v>35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25E6B21F-7C72-4599-BE57-9D34050C3DE5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CDB2-2017-4601-B595-C0B1E03F451E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111</v>
      </c>
      <c r="E12" s="78">
        <v>4662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112</v>
      </c>
      <c r="C14" s="79"/>
      <c r="D14" s="79"/>
      <c r="E14" s="78">
        <v>1378</v>
      </c>
    </row>
    <row r="15" spans="1:9" x14ac:dyDescent="0.3">
      <c r="A15" s="20"/>
      <c r="E15" s="78"/>
    </row>
    <row r="16" spans="1:9" x14ac:dyDescent="0.3">
      <c r="A16" s="20"/>
      <c r="B16" s="21" t="s">
        <v>113</v>
      </c>
      <c r="D16" s="80"/>
      <c r="E16" s="78">
        <v>837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114</v>
      </c>
      <c r="D18" s="80"/>
      <c r="E18" s="78">
        <v>541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115</v>
      </c>
      <c r="D20" s="80"/>
      <c r="E20" s="81">
        <v>8.9377168346274571E-2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116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117</v>
      </c>
      <c r="E26" s="86"/>
      <c r="F26" s="86"/>
      <c r="G26" s="86"/>
      <c r="H26" s="87"/>
    </row>
    <row r="27" spans="1:16" ht="15.5" thickBot="1" x14ac:dyDescent="0.35">
      <c r="C27" s="52"/>
      <c r="D27" s="88" t="s">
        <v>118</v>
      </c>
      <c r="E27" s="88" t="s">
        <v>119</v>
      </c>
      <c r="F27" s="88" t="s">
        <v>120</v>
      </c>
      <c r="G27" s="88" t="s">
        <v>121</v>
      </c>
      <c r="H27" s="88" t="s">
        <v>122</v>
      </c>
    </row>
    <row r="28" spans="1:16" ht="38.25" customHeight="1" thickBot="1" x14ac:dyDescent="0.35">
      <c r="C28" s="88" t="s">
        <v>123</v>
      </c>
      <c r="D28" s="89">
        <v>1635</v>
      </c>
      <c r="E28" s="89">
        <v>105</v>
      </c>
      <c r="F28" s="89">
        <v>1757</v>
      </c>
      <c r="G28" s="90">
        <v>2015</v>
      </c>
      <c r="H28" s="90">
        <f>SUM(D28:G28)</f>
        <v>5512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27545CD7-7C86-40CD-88A2-3A1486D51E45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1384-E4F9-4DAA-A472-146EC2A590D8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124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125</v>
      </c>
      <c r="D13" s="94"/>
      <c r="E13" s="95"/>
      <c r="H13" s="93" t="s">
        <v>126</v>
      </c>
      <c r="I13" s="94"/>
      <c r="J13" s="94"/>
      <c r="K13" s="95"/>
      <c r="L13" s="52"/>
      <c r="M13" s="52"/>
      <c r="N13" s="93" t="s">
        <v>127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128</v>
      </c>
      <c r="D14" s="98" t="s">
        <v>129</v>
      </c>
      <c r="E14" s="98" t="s">
        <v>130</v>
      </c>
      <c r="G14" s="99"/>
      <c r="H14" s="100" t="s">
        <v>118</v>
      </c>
      <c r="I14" s="101" t="s">
        <v>119</v>
      </c>
      <c r="J14" s="101" t="s">
        <v>120</v>
      </c>
      <c r="K14" s="102" t="s">
        <v>121</v>
      </c>
      <c r="L14" s="52"/>
      <c r="M14" s="52"/>
      <c r="N14" s="97" t="s">
        <v>131</v>
      </c>
      <c r="O14" s="103" t="s">
        <v>132</v>
      </c>
      <c r="P14" s="103" t="s">
        <v>133</v>
      </c>
      <c r="Q14" s="104" t="s">
        <v>134</v>
      </c>
      <c r="R14" s="23"/>
    </row>
    <row r="15" spans="1:18" ht="34.5" customHeight="1" x14ac:dyDescent="0.3">
      <c r="A15" s="20"/>
      <c r="B15" s="105" t="s">
        <v>123</v>
      </c>
      <c r="C15" s="106">
        <v>434</v>
      </c>
      <c r="D15" s="107">
        <v>3180</v>
      </c>
      <c r="E15" s="108">
        <v>94</v>
      </c>
      <c r="G15" s="105" t="s">
        <v>123</v>
      </c>
      <c r="H15" s="109">
        <v>72</v>
      </c>
      <c r="I15" s="107">
        <v>52</v>
      </c>
      <c r="J15" s="107">
        <v>1094</v>
      </c>
      <c r="K15" s="110">
        <v>2490</v>
      </c>
      <c r="L15" s="111"/>
      <c r="M15" s="105" t="s">
        <v>123</v>
      </c>
      <c r="N15" s="112">
        <v>1479</v>
      </c>
      <c r="O15" s="112">
        <v>745</v>
      </c>
      <c r="P15" s="112">
        <v>432</v>
      </c>
      <c r="Q15" s="108">
        <v>1052</v>
      </c>
      <c r="R15" s="23"/>
    </row>
    <row r="16" spans="1:18" ht="34.5" customHeight="1" thickBot="1" x14ac:dyDescent="0.35">
      <c r="A16" s="20"/>
      <c r="B16" s="113" t="s">
        <v>135</v>
      </c>
      <c r="C16" s="114">
        <v>197</v>
      </c>
      <c r="D16" s="115">
        <v>341</v>
      </c>
      <c r="E16" s="116">
        <v>91</v>
      </c>
      <c r="G16" s="113" t="s">
        <v>135</v>
      </c>
      <c r="H16" s="114">
        <v>25</v>
      </c>
      <c r="I16" s="115">
        <v>16</v>
      </c>
      <c r="J16" s="115">
        <v>251</v>
      </c>
      <c r="K16" s="116">
        <v>337</v>
      </c>
      <c r="L16" s="111"/>
      <c r="M16" s="113" t="s">
        <v>135</v>
      </c>
      <c r="N16" s="115">
        <v>581</v>
      </c>
      <c r="O16" s="115">
        <v>41</v>
      </c>
      <c r="P16" s="115">
        <v>6</v>
      </c>
      <c r="Q16" s="116">
        <v>1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C740B120-DBB7-498A-9446-C38E14A20AD4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24741-B43A-4270-9C97-538D1A54DD5D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136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137</v>
      </c>
      <c r="C14" s="101" t="s">
        <v>138</v>
      </c>
      <c r="D14" s="101" t="s">
        <v>139</v>
      </c>
      <c r="E14" s="101" t="s">
        <v>140</v>
      </c>
      <c r="F14" s="101" t="s">
        <v>141</v>
      </c>
      <c r="G14" s="102" t="s">
        <v>142</v>
      </c>
      <c r="H14" s="111"/>
      <c r="I14" s="23"/>
    </row>
    <row r="15" spans="1:9" ht="32.25" customHeight="1" thickBot="1" x14ac:dyDescent="0.35">
      <c r="A15" s="20"/>
      <c r="B15" s="117">
        <v>12148</v>
      </c>
      <c r="C15" s="115">
        <v>2618</v>
      </c>
      <c r="D15" s="115">
        <v>4200</v>
      </c>
      <c r="E15" s="115">
        <v>23</v>
      </c>
      <c r="F15" s="115">
        <v>47</v>
      </c>
      <c r="G15" s="116">
        <v>637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143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144</v>
      </c>
      <c r="C20" s="101" t="s">
        <v>145</v>
      </c>
      <c r="D20" s="102" t="s">
        <v>146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7421</v>
      </c>
      <c r="C21" s="115">
        <v>5066</v>
      </c>
      <c r="D21" s="116">
        <v>12487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BF5F8D61-5294-4EDA-9A08-7A679326FC8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DEC1-AC4C-4D95-A3D8-15717FB7D41C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147</v>
      </c>
      <c r="I12" s="23"/>
    </row>
    <row r="13" spans="1:9" ht="18.75" customHeight="1" x14ac:dyDescent="0.3">
      <c r="A13" s="20"/>
      <c r="B13" s="119" t="s">
        <v>148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149</v>
      </c>
      <c r="D15" s="101" t="s">
        <v>150</v>
      </c>
      <c r="E15" s="101" t="s">
        <v>151</v>
      </c>
      <c r="F15" s="101" t="s">
        <v>152</v>
      </c>
      <c r="G15" s="120" t="s">
        <v>153</v>
      </c>
      <c r="H15" s="102" t="s">
        <v>122</v>
      </c>
      <c r="I15" s="23"/>
    </row>
    <row r="16" spans="1:9" ht="33.75" customHeight="1" x14ac:dyDescent="0.3">
      <c r="A16" s="20"/>
      <c r="B16" s="121" t="s">
        <v>154</v>
      </c>
      <c r="C16" s="122">
        <v>4</v>
      </c>
      <c r="D16" s="122">
        <v>3</v>
      </c>
      <c r="E16" s="122">
        <v>24</v>
      </c>
      <c r="F16" s="122">
        <v>51</v>
      </c>
      <c r="G16" s="123">
        <v>1</v>
      </c>
      <c r="H16" s="124">
        <v>83</v>
      </c>
      <c r="I16" s="23"/>
    </row>
    <row r="17" spans="1:9" ht="32.25" customHeight="1" thickBot="1" x14ac:dyDescent="0.35">
      <c r="A17" s="20"/>
      <c r="B17" s="125" t="s">
        <v>155</v>
      </c>
      <c r="C17" s="115">
        <v>4</v>
      </c>
      <c r="D17" s="115">
        <v>5</v>
      </c>
      <c r="E17" s="115">
        <v>27</v>
      </c>
      <c r="F17" s="115">
        <v>52</v>
      </c>
      <c r="G17" s="126">
        <v>2</v>
      </c>
      <c r="H17" s="116">
        <v>90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156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149</v>
      </c>
      <c r="D21" s="101" t="s">
        <v>157</v>
      </c>
      <c r="E21" s="101" t="s">
        <v>158</v>
      </c>
      <c r="F21" s="101" t="s">
        <v>159</v>
      </c>
      <c r="G21" s="120" t="s">
        <v>160</v>
      </c>
      <c r="H21" s="102" t="s">
        <v>122</v>
      </c>
      <c r="I21" s="23"/>
    </row>
    <row r="22" spans="1:9" ht="33.75" customHeight="1" x14ac:dyDescent="0.3">
      <c r="A22" s="20"/>
      <c r="B22" s="121" t="s">
        <v>154</v>
      </c>
      <c r="C22" s="122">
        <v>55</v>
      </c>
      <c r="D22" s="122">
        <v>862</v>
      </c>
      <c r="E22" s="122">
        <v>564</v>
      </c>
      <c r="F22" s="122">
        <v>508</v>
      </c>
      <c r="G22" s="123">
        <v>56</v>
      </c>
      <c r="H22" s="124">
        <v>2045</v>
      </c>
      <c r="I22" s="23"/>
    </row>
    <row r="23" spans="1:9" ht="32.25" customHeight="1" thickBot="1" x14ac:dyDescent="0.35">
      <c r="A23" s="20"/>
      <c r="B23" s="125" t="s">
        <v>155</v>
      </c>
      <c r="C23" s="115">
        <v>80</v>
      </c>
      <c r="D23" s="115">
        <v>1378</v>
      </c>
      <c r="E23" s="115">
        <v>613</v>
      </c>
      <c r="F23" s="115">
        <v>516</v>
      </c>
      <c r="G23" s="126">
        <v>126</v>
      </c>
      <c r="H23" s="116">
        <v>2713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F72F511A-8728-4C30-AE10-165B56517EB8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2025-06-02T10:29:51Z</dcterms:modified>
</cp:coreProperties>
</file>